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<sst xmlns="http://schemas.openxmlformats.org/spreadsheetml/2006/main" count="104" uniqueCount="54">
  <si>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 xml:space="preserve">广西南宁技师学院2026年春学期岗位实习
专业及人数计划安排表
</t>
  </si>
  <si>
    <t>序号</t>
  </si>
  <si>
    <t>系部</t>
  </si>
  <si>
    <t>专业</t>
  </si>
  <si>
    <t>培养目标</t>
  </si>
  <si>
    <t>人数</t>
  </si>
  <si>
    <t>计划到岗时间</t>
  </si>
  <si>
    <t>实习结束日期</t>
  </si>
  <si>
    <t>备注</t>
  </si>
  <si>
    <t>男</t>
  </si>
  <si>
    <t>女</t>
  </si>
  <si>
    <t>合计</t>
  </si>
  <si>
    <t>汽车工程系</t>
  </si>
  <si>
    <t>新能源汽车制造与装配</t>
  </si>
  <si>
    <t>高级工</t>
  </si>
  <si>
    <t>新能源汽车检测与维修</t>
  </si>
  <si>
    <t>汽车装饰与美容</t>
  </si>
  <si>
    <t>中级工</t>
  </si>
  <si>
    <t>汽车钣金与涂装</t>
  </si>
  <si>
    <t>汽车维修</t>
  </si>
  <si>
    <t>汽车营销</t>
  </si>
  <si>
    <t>智能制造系</t>
  </si>
  <si>
    <t>模具制造</t>
  </si>
  <si>
    <t>预备技师</t>
  </si>
  <si>
    <t>数控加工（数控车工）</t>
  </si>
  <si>
    <t>多轴数控加工</t>
  </si>
  <si>
    <t>3D打印技术应用</t>
  </si>
  <si>
    <t>焊接加工</t>
  </si>
  <si>
    <t>机电工程系</t>
  </si>
  <si>
    <t>工业机器人应用与维护</t>
  </si>
  <si>
    <t>电气自动化设备安装与维修</t>
  </si>
  <si>
    <t>制冷设备安装与维修</t>
  </si>
  <si>
    <t>机电设备安装与维修</t>
  </si>
  <si>
    <t>现代服务系</t>
  </si>
  <si>
    <t>城市轨道交通运输与管理</t>
  </si>
  <si>
    <t>会计</t>
  </si>
  <si>
    <t>电子商务</t>
  </si>
  <si>
    <t>服装设计与制作</t>
  </si>
  <si>
    <t>幼儿教育</t>
  </si>
  <si>
    <t>数字工程系</t>
  </si>
  <si>
    <t>计算机广告制作</t>
  </si>
  <si>
    <t>计算机网络应用</t>
  </si>
  <si>
    <t>室内设计</t>
  </si>
  <si>
    <t>网络与信息安全</t>
  </si>
  <si>
    <t>医药康养系</t>
  </si>
  <si>
    <t>药物制剂</t>
  </si>
  <si>
    <t>中药</t>
  </si>
  <si>
    <t>药品营销</t>
  </si>
  <si>
    <t>美容美发与造型（美容）</t>
  </si>
  <si>
    <t>美容美发与造型（化妆）</t>
  </si>
  <si>
    <t>酒店管理</t>
  </si>
  <si>
    <t>烹饪（中式烹调）</t>
  </si>
  <si>
    <t>烹饪（中西式面点）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</si>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</sst>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1" fontId="2" fillId="0" borderId="2" xfId="0" applyNumberFormat="1" applyFont="1" applyBorder="1" applyAlignment="1">
      <alignment horizontal="center" vertical="center"/>
    </xf>
    <xf numFmtId="31" fontId="2" fillId="0" borderId="3" xfId="0" applyNumberFormat="1" applyFont="1" applyBorder="1" applyAlignment="1">
      <alignment horizontal="center" vertical="center"/>
    </xf>
    <xf numFmtId="31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110" zoomScaleNormal="110" topLeftCell="A47" workbookViewId="0">
      <selection activeCell="A1" sqref="A1:J57"/>
    </sheetView>
  </sheetViews>
  <sheetFormatPr defaultColWidth="9" defaultRowHeight="13.5"/>
  <cols>
    <col min="1" max="1" width="10.25" customWidth="1"/>
    <col min="2" max="2" width="10.5" customWidth="1"/>
    <col min="3" max="3" width="33.7416666666667" style="2" customWidth="1"/>
    <col min="4" max="4" width="10.5" customWidth="1"/>
    <col min="5" max="7" width="9" style="2"/>
    <col min="8" max="8" width="14.25" customWidth="1"/>
    <col min="9" max="9" width="13.5" customWidth="1"/>
    <col min="10" max="10" width="10.125" customWidth="1"/>
  </cols>
  <sheetData>
    <row r="1" ht="4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 t="s">
        <v>7</v>
      </c>
      <c r="J2" s="5" t="s">
        <v>8</v>
      </c>
    </row>
    <row r="3" ht="17" customHeight="1" spans="1:10">
      <c r="A3" s="5"/>
      <c r="B3" s="5"/>
      <c r="C3" s="5"/>
      <c r="D3" s="5"/>
      <c r="E3" s="5" t="s">
        <v>9</v>
      </c>
      <c r="F3" s="5" t="s">
        <v>10</v>
      </c>
      <c r="G3" s="5" t="s">
        <v>11</v>
      </c>
      <c r="H3" s="5"/>
      <c r="I3" s="5"/>
      <c r="J3" s="5"/>
    </row>
    <row r="4" ht="18.95" customHeight="1" spans="1:10">
      <c r="A4" s="5">
        <v>1</v>
      </c>
      <c r="B4" s="6" t="s">
        <v>12</v>
      </c>
      <c r="C4" s="7" t="s">
        <v>13</v>
      </c>
      <c r="D4" s="7" t="s">
        <v>14</v>
      </c>
      <c r="E4" s="7">
        <v>13</v>
      </c>
      <c r="F4" s="7">
        <v>0</v>
      </c>
      <c r="G4" s="7">
        <v>13</v>
      </c>
      <c r="H4" s="8">
        <v>46082</v>
      </c>
      <c r="I4" s="41">
        <v>46203</v>
      </c>
      <c r="J4" s="5"/>
    </row>
    <row r="5" ht="18.95" customHeight="1" spans="1:10">
      <c r="A5" s="9">
        <v>2</v>
      </c>
      <c r="B5" s="10"/>
      <c r="C5" s="7" t="s">
        <v>15</v>
      </c>
      <c r="D5" s="7" t="s">
        <v>14</v>
      </c>
      <c r="E5" s="7">
        <v>30</v>
      </c>
      <c r="F5" s="7">
        <v>0</v>
      </c>
      <c r="G5" s="7">
        <v>30</v>
      </c>
      <c r="H5" s="11"/>
      <c r="I5" s="42"/>
      <c r="J5" s="5"/>
    </row>
    <row r="6" ht="18.95" customHeight="1" spans="1:10">
      <c r="A6" s="5">
        <v>3</v>
      </c>
      <c r="B6" s="10"/>
      <c r="C6" s="12" t="s">
        <v>16</v>
      </c>
      <c r="D6" s="12" t="s">
        <v>14</v>
      </c>
      <c r="E6" s="12">
        <v>3</v>
      </c>
      <c r="F6" s="12">
        <v>0</v>
      </c>
      <c r="G6" s="12">
        <v>3</v>
      </c>
      <c r="H6" s="11"/>
      <c r="I6" s="42"/>
      <c r="J6" s="5"/>
    </row>
    <row r="7" ht="18.95" customHeight="1" spans="1:10">
      <c r="A7" s="5">
        <v>4</v>
      </c>
      <c r="B7" s="10"/>
      <c r="C7" s="12"/>
      <c r="D7" s="12" t="s">
        <v>17</v>
      </c>
      <c r="E7" s="12">
        <v>30</v>
      </c>
      <c r="F7" s="12">
        <v>0</v>
      </c>
      <c r="G7" s="12">
        <v>30</v>
      </c>
      <c r="H7" s="11"/>
      <c r="I7" s="42"/>
      <c r="J7" s="5"/>
    </row>
    <row r="8" ht="18.95" customHeight="1" spans="1:10">
      <c r="A8" s="5">
        <v>5</v>
      </c>
      <c r="B8" s="10"/>
      <c r="C8" s="6" t="s">
        <v>18</v>
      </c>
      <c r="D8" s="12" t="s">
        <v>14</v>
      </c>
      <c r="E8" s="12">
        <v>4</v>
      </c>
      <c r="F8" s="12">
        <v>0</v>
      </c>
      <c r="G8" s="12">
        <v>4</v>
      </c>
      <c r="H8" s="11"/>
      <c r="I8" s="42"/>
      <c r="J8" s="5"/>
    </row>
    <row r="9" ht="18.95" customHeight="1" spans="1:10">
      <c r="A9" s="5">
        <v>6</v>
      </c>
      <c r="B9" s="10"/>
      <c r="C9" s="13"/>
      <c r="D9" s="7" t="s">
        <v>17</v>
      </c>
      <c r="E9" s="7">
        <v>29</v>
      </c>
      <c r="F9" s="7">
        <v>0</v>
      </c>
      <c r="G9" s="7">
        <v>29</v>
      </c>
      <c r="H9" s="11"/>
      <c r="I9" s="42"/>
      <c r="J9" s="5"/>
    </row>
    <row r="10" ht="18.95" customHeight="1" spans="1:10">
      <c r="A10" s="9">
        <v>7</v>
      </c>
      <c r="B10" s="10"/>
      <c r="C10" s="7" t="s">
        <v>19</v>
      </c>
      <c r="D10" s="7" t="s">
        <v>14</v>
      </c>
      <c r="E10" s="7">
        <v>22</v>
      </c>
      <c r="F10" s="7">
        <v>0</v>
      </c>
      <c r="G10" s="7">
        <v>22</v>
      </c>
      <c r="H10" s="11"/>
      <c r="I10" s="42"/>
      <c r="J10" s="5"/>
    </row>
    <row r="11" ht="18.95" customHeight="1" spans="1:10">
      <c r="A11" s="5">
        <v>8</v>
      </c>
      <c r="B11" s="10"/>
      <c r="C11" s="6" t="s">
        <v>20</v>
      </c>
      <c r="D11" s="7" t="s">
        <v>14</v>
      </c>
      <c r="E11" s="7">
        <v>2</v>
      </c>
      <c r="F11" s="7">
        <v>0</v>
      </c>
      <c r="G11" s="7">
        <v>2</v>
      </c>
      <c r="H11" s="11"/>
      <c r="I11" s="42"/>
      <c r="J11" s="5"/>
    </row>
    <row r="12" ht="18.95" customHeight="1" spans="1:10">
      <c r="A12" s="5">
        <v>9</v>
      </c>
      <c r="B12" s="13"/>
      <c r="C12" s="13"/>
      <c r="D12" s="7" t="s">
        <v>17</v>
      </c>
      <c r="E12" s="7">
        <v>11</v>
      </c>
      <c r="F12" s="7">
        <v>3</v>
      </c>
      <c r="G12" s="7">
        <v>14</v>
      </c>
      <c r="H12" s="14"/>
      <c r="I12" s="43"/>
      <c r="J12" s="5"/>
    </row>
    <row r="13" ht="18.95" customHeight="1" spans="1:10">
      <c r="A13" s="15"/>
      <c r="B13" s="15"/>
      <c r="C13" s="15"/>
      <c r="D13" s="16" t="s">
        <v>11</v>
      </c>
      <c r="E13" s="16">
        <f>SUM(E4:E12)</f>
        <v>144</v>
      </c>
      <c r="F13" s="16">
        <f>SUM(F4:F12)</f>
        <v>3</v>
      </c>
      <c r="G13" s="16">
        <f>SUM(G4:G12)</f>
        <v>147</v>
      </c>
      <c r="H13" s="17"/>
      <c r="I13" s="17"/>
      <c r="J13" s="15"/>
    </row>
    <row r="14" ht="18.95" customHeight="1" spans="1:10">
      <c r="A14" s="5">
        <v>10</v>
      </c>
      <c r="B14" s="7" t="s">
        <v>21</v>
      </c>
      <c r="C14" s="12" t="s">
        <v>22</v>
      </c>
      <c r="D14" s="18" t="s">
        <v>23</v>
      </c>
      <c r="E14" s="12">
        <v>3</v>
      </c>
      <c r="F14" s="12">
        <v>0</v>
      </c>
      <c r="G14" s="12">
        <v>3</v>
      </c>
      <c r="H14" s="19">
        <v>46082</v>
      </c>
      <c r="I14" s="44">
        <v>46203</v>
      </c>
      <c r="J14" s="5"/>
    </row>
    <row r="15" ht="18.95" customHeight="1" spans="1:10">
      <c r="A15" s="5">
        <v>11</v>
      </c>
      <c r="B15" s="7"/>
      <c r="C15" s="12"/>
      <c r="D15" s="18" t="s">
        <v>14</v>
      </c>
      <c r="E15" s="12">
        <v>11</v>
      </c>
      <c r="F15" s="12">
        <v>0</v>
      </c>
      <c r="G15" s="12">
        <v>11</v>
      </c>
      <c r="H15" s="19"/>
      <c r="I15" s="44"/>
      <c r="J15" s="5"/>
    </row>
    <row r="16" ht="18.95" customHeight="1" spans="1:10">
      <c r="A16" s="5">
        <v>12</v>
      </c>
      <c r="B16" s="7"/>
      <c r="C16" s="20" t="s">
        <v>24</v>
      </c>
      <c r="D16" s="21" t="s">
        <v>14</v>
      </c>
      <c r="E16" s="12">
        <v>10</v>
      </c>
      <c r="F16" s="12">
        <v>0</v>
      </c>
      <c r="G16" s="12">
        <v>10</v>
      </c>
      <c r="H16" s="19"/>
      <c r="I16" s="44"/>
      <c r="J16" s="5"/>
    </row>
    <row r="17" ht="18.95" customHeight="1" spans="1:10">
      <c r="A17" s="5">
        <v>13</v>
      </c>
      <c r="B17" s="7"/>
      <c r="C17" s="7" t="s">
        <v>25</v>
      </c>
      <c r="D17" s="21" t="s">
        <v>14</v>
      </c>
      <c r="E17" s="7">
        <v>40</v>
      </c>
      <c r="F17" s="7">
        <v>0</v>
      </c>
      <c r="G17" s="7">
        <v>40</v>
      </c>
      <c r="H17" s="19"/>
      <c r="I17" s="44"/>
      <c r="J17" s="5"/>
    </row>
    <row r="18" ht="18.95" customHeight="1" spans="1:10">
      <c r="A18" s="5">
        <v>14</v>
      </c>
      <c r="B18" s="7"/>
      <c r="C18" s="7" t="s">
        <v>26</v>
      </c>
      <c r="D18" s="7" t="s">
        <v>14</v>
      </c>
      <c r="E18" s="7">
        <v>7</v>
      </c>
      <c r="F18" s="7">
        <v>0</v>
      </c>
      <c r="G18" s="7">
        <v>7</v>
      </c>
      <c r="H18" s="19"/>
      <c r="I18" s="44"/>
      <c r="J18" s="5"/>
    </row>
    <row r="19" ht="18.95" customHeight="1" spans="1:10">
      <c r="A19" s="5">
        <v>15</v>
      </c>
      <c r="B19" s="7"/>
      <c r="C19" s="7" t="s">
        <v>27</v>
      </c>
      <c r="D19" s="12" t="s">
        <v>17</v>
      </c>
      <c r="E19" s="12">
        <v>26</v>
      </c>
      <c r="F19" s="7">
        <v>0</v>
      </c>
      <c r="G19" s="12">
        <v>26</v>
      </c>
      <c r="H19" s="19"/>
      <c r="I19" s="44"/>
      <c r="J19" s="5"/>
    </row>
    <row r="20" ht="18.95" customHeight="1" spans="1:10">
      <c r="A20" s="15"/>
      <c r="B20" s="15"/>
      <c r="C20" s="15"/>
      <c r="D20" s="16" t="s">
        <v>11</v>
      </c>
      <c r="E20" s="22">
        <f>SUM(E14:E19)</f>
        <v>97</v>
      </c>
      <c r="F20" s="22">
        <f>SUM(F14:F19)</f>
        <v>0</v>
      </c>
      <c r="G20" s="22">
        <f>SUM(G14:G19)</f>
        <v>97</v>
      </c>
      <c r="H20" s="17"/>
      <c r="I20" s="17"/>
      <c r="J20" s="15"/>
    </row>
    <row r="21" ht="18.95" customHeight="1" spans="1:10">
      <c r="A21" s="5">
        <v>16</v>
      </c>
      <c r="B21" s="21" t="s">
        <v>28</v>
      </c>
      <c r="C21" s="21" t="s">
        <v>29</v>
      </c>
      <c r="D21" s="7" t="s">
        <v>23</v>
      </c>
      <c r="E21" s="7">
        <v>11</v>
      </c>
      <c r="F21" s="7">
        <v>3</v>
      </c>
      <c r="G21" s="7">
        <v>14</v>
      </c>
      <c r="H21" s="19">
        <v>46082</v>
      </c>
      <c r="I21" s="45">
        <v>46203</v>
      </c>
      <c r="J21" s="5"/>
    </row>
    <row r="22" ht="18.95" customHeight="1" spans="1:10">
      <c r="A22" s="5">
        <v>17</v>
      </c>
      <c r="B22" s="21"/>
      <c r="C22" s="21"/>
      <c r="D22" s="18" t="s">
        <v>14</v>
      </c>
      <c r="E22" s="18">
        <v>33</v>
      </c>
      <c r="F22" s="18">
        <v>0</v>
      </c>
      <c r="G22" s="18">
        <v>33</v>
      </c>
      <c r="H22" s="19"/>
      <c r="I22" s="45"/>
      <c r="J22" s="5"/>
    </row>
    <row r="23" ht="18.95" customHeight="1" spans="1:10">
      <c r="A23" s="5">
        <v>18</v>
      </c>
      <c r="B23" s="21"/>
      <c r="C23" s="21" t="s">
        <v>30</v>
      </c>
      <c r="D23" s="7" t="s">
        <v>23</v>
      </c>
      <c r="E23" s="7">
        <v>6</v>
      </c>
      <c r="F23" s="7">
        <v>1</v>
      </c>
      <c r="G23" s="7">
        <v>7</v>
      </c>
      <c r="H23" s="19"/>
      <c r="I23" s="45"/>
      <c r="J23" s="5"/>
    </row>
    <row r="24" ht="18.95" customHeight="1" spans="1:10">
      <c r="A24" s="5">
        <v>19</v>
      </c>
      <c r="B24" s="21"/>
      <c r="C24" s="21"/>
      <c r="D24" s="7" t="s">
        <v>14</v>
      </c>
      <c r="E24" s="7">
        <v>21</v>
      </c>
      <c r="F24" s="7">
        <f>G24-E24</f>
        <v>0</v>
      </c>
      <c r="G24" s="7">
        <v>21</v>
      </c>
      <c r="H24" s="19"/>
      <c r="I24" s="45"/>
      <c r="J24" s="5"/>
    </row>
    <row r="25" ht="18.95" customHeight="1" spans="1:10">
      <c r="A25" s="5">
        <v>20</v>
      </c>
      <c r="B25" s="21"/>
      <c r="C25" s="21" t="s">
        <v>31</v>
      </c>
      <c r="D25" s="18" t="s">
        <v>14</v>
      </c>
      <c r="E25" s="7">
        <v>18</v>
      </c>
      <c r="F25" s="7">
        <f>G25-E25</f>
        <v>0</v>
      </c>
      <c r="G25" s="7">
        <v>18</v>
      </c>
      <c r="H25" s="19"/>
      <c r="I25" s="45"/>
      <c r="J25" s="5"/>
    </row>
    <row r="26" ht="18.95" customHeight="1" spans="1:10">
      <c r="A26" s="5">
        <v>21</v>
      </c>
      <c r="B26" s="21"/>
      <c r="C26" s="21"/>
      <c r="D26" s="7" t="s">
        <v>17</v>
      </c>
      <c r="E26" s="7">
        <v>24</v>
      </c>
      <c r="F26" s="7">
        <f>G26-E26</f>
        <v>0</v>
      </c>
      <c r="G26" s="7">
        <v>24</v>
      </c>
      <c r="H26" s="19"/>
      <c r="I26" s="45"/>
      <c r="J26" s="5"/>
    </row>
    <row r="27" ht="18.95" customHeight="1" spans="1:10">
      <c r="A27" s="5">
        <v>22</v>
      </c>
      <c r="B27" s="21"/>
      <c r="C27" s="7" t="s">
        <v>32</v>
      </c>
      <c r="D27" s="7" t="s">
        <v>14</v>
      </c>
      <c r="E27" s="7">
        <v>21</v>
      </c>
      <c r="F27" s="7">
        <f>G27-E27</f>
        <v>0</v>
      </c>
      <c r="G27" s="7">
        <v>21</v>
      </c>
      <c r="H27" s="19"/>
      <c r="I27" s="45"/>
      <c r="J27" s="5"/>
    </row>
    <row r="28" ht="18.95" customHeight="1" spans="1:10">
      <c r="A28" s="5">
        <v>23</v>
      </c>
      <c r="B28" s="21"/>
      <c r="C28" s="7"/>
      <c r="D28" s="18" t="s">
        <v>17</v>
      </c>
      <c r="E28" s="18">
        <v>60</v>
      </c>
      <c r="F28" s="18">
        <v>0</v>
      </c>
      <c r="G28" s="18">
        <v>60</v>
      </c>
      <c r="H28" s="19"/>
      <c r="I28" s="45"/>
      <c r="J28" s="5"/>
    </row>
    <row r="29" ht="18.95" customHeight="1" spans="1:10">
      <c r="A29" s="15"/>
      <c r="B29" s="15"/>
      <c r="C29" s="15"/>
      <c r="D29" s="16" t="s">
        <v>11</v>
      </c>
      <c r="E29" s="16">
        <f>SUM(E21:E28)</f>
        <v>194</v>
      </c>
      <c r="F29" s="16">
        <f>SUM(F21:F28)</f>
        <v>4</v>
      </c>
      <c r="G29" s="16">
        <f>SUM(G21:G28)</f>
        <v>198</v>
      </c>
      <c r="H29" s="23"/>
      <c r="I29" s="23"/>
      <c r="J29" s="15"/>
    </row>
    <row r="30" ht="18.95" customHeight="1" spans="1:10">
      <c r="A30" s="5">
        <v>24</v>
      </c>
      <c r="B30" s="21" t="s">
        <v>33</v>
      </c>
      <c r="C30" s="12" t="s">
        <v>34</v>
      </c>
      <c r="D30" s="12" t="s">
        <v>14</v>
      </c>
      <c r="E30" s="7">
        <v>6</v>
      </c>
      <c r="F30" s="7">
        <v>6</v>
      </c>
      <c r="G30" s="7">
        <v>12</v>
      </c>
      <c r="H30" s="19">
        <v>46082</v>
      </c>
      <c r="I30" s="45">
        <v>46203</v>
      </c>
      <c r="J30" s="5"/>
    </row>
    <row r="31" ht="18.95" customHeight="1" spans="1:10">
      <c r="A31" s="5">
        <v>25</v>
      </c>
      <c r="B31" s="21"/>
      <c r="C31" s="12"/>
      <c r="D31" s="12" t="s">
        <v>17</v>
      </c>
      <c r="E31" s="7">
        <v>15</v>
      </c>
      <c r="F31" s="7">
        <v>12</v>
      </c>
      <c r="G31" s="7">
        <v>27</v>
      </c>
      <c r="H31" s="19"/>
      <c r="I31" s="45"/>
      <c r="J31" s="5"/>
    </row>
    <row r="32" ht="18.95" customHeight="1" spans="1:10">
      <c r="A32" s="5">
        <v>26</v>
      </c>
      <c r="B32" s="21"/>
      <c r="C32" s="24" t="s">
        <v>35</v>
      </c>
      <c r="D32" s="7" t="s">
        <v>14</v>
      </c>
      <c r="E32" s="7">
        <v>0</v>
      </c>
      <c r="F32" s="7">
        <v>3</v>
      </c>
      <c r="G32" s="7">
        <v>3</v>
      </c>
      <c r="H32" s="19"/>
      <c r="I32" s="45"/>
      <c r="J32" s="5"/>
    </row>
    <row r="33" ht="22" customHeight="1" spans="1:10">
      <c r="A33" s="5">
        <v>27</v>
      </c>
      <c r="B33" s="21"/>
      <c r="C33" s="24"/>
      <c r="D33" s="12" t="s">
        <v>17</v>
      </c>
      <c r="E33" s="7">
        <v>2</v>
      </c>
      <c r="F33" s="7">
        <v>29</v>
      </c>
      <c r="G33" s="7">
        <v>31</v>
      </c>
      <c r="H33" s="19"/>
      <c r="I33" s="45"/>
      <c r="J33" s="9"/>
    </row>
    <row r="34" ht="21" customHeight="1" spans="1:10">
      <c r="A34" s="5">
        <v>28</v>
      </c>
      <c r="B34" s="21"/>
      <c r="C34" s="24" t="s">
        <v>36</v>
      </c>
      <c r="D34" s="12" t="s">
        <v>17</v>
      </c>
      <c r="E34" s="12">
        <v>15</v>
      </c>
      <c r="F34" s="12">
        <v>12</v>
      </c>
      <c r="G34" s="7">
        <v>27</v>
      </c>
      <c r="H34" s="19"/>
      <c r="I34" s="45"/>
      <c r="J34" s="9"/>
    </row>
    <row r="35" ht="21" customHeight="1" spans="1:10">
      <c r="A35" s="5">
        <v>29</v>
      </c>
      <c r="B35" s="21"/>
      <c r="C35" s="24" t="s">
        <v>37</v>
      </c>
      <c r="D35" s="12" t="s">
        <v>14</v>
      </c>
      <c r="E35" s="12">
        <v>2</v>
      </c>
      <c r="F35" s="12">
        <v>10</v>
      </c>
      <c r="G35" s="7">
        <v>12</v>
      </c>
      <c r="H35" s="19"/>
      <c r="I35" s="45"/>
      <c r="J35" s="9"/>
    </row>
    <row r="36" ht="22" customHeight="1" spans="1:10">
      <c r="A36" s="5">
        <v>30</v>
      </c>
      <c r="B36" s="21"/>
      <c r="C36" s="24"/>
      <c r="D36" s="7" t="s">
        <v>17</v>
      </c>
      <c r="E36" s="7">
        <v>3</v>
      </c>
      <c r="F36" s="7">
        <v>22</v>
      </c>
      <c r="G36" s="7">
        <v>25</v>
      </c>
      <c r="H36" s="19"/>
      <c r="I36" s="45"/>
      <c r="J36" s="9"/>
    </row>
    <row r="37" ht="22" customHeight="1" spans="1:10">
      <c r="A37" s="5">
        <v>31</v>
      </c>
      <c r="B37" s="21"/>
      <c r="C37" s="24" t="s">
        <v>38</v>
      </c>
      <c r="D37" s="7" t="s">
        <v>17</v>
      </c>
      <c r="E37" s="18">
        <v>0</v>
      </c>
      <c r="F37" s="25">
        <v>52</v>
      </c>
      <c r="G37" s="25">
        <v>52</v>
      </c>
      <c r="H37" s="19"/>
      <c r="I37" s="45"/>
      <c r="J37" s="9"/>
    </row>
    <row r="38" ht="22" customHeight="1" spans="1:10">
      <c r="A38" s="15"/>
      <c r="B38" s="15"/>
      <c r="C38" s="15"/>
      <c r="D38" s="16" t="s">
        <v>11</v>
      </c>
      <c r="E38" s="16">
        <f>SUM(E30:E37)</f>
        <v>43</v>
      </c>
      <c r="F38" s="16">
        <f>SUM(F30:F37)</f>
        <v>146</v>
      </c>
      <c r="G38" s="16">
        <f>SUM(G30:G37)</f>
        <v>189</v>
      </c>
      <c r="H38" s="23"/>
      <c r="I38" s="23"/>
      <c r="J38" s="46"/>
    </row>
    <row r="39" ht="24.95" customHeight="1" spans="1:10">
      <c r="A39" s="5">
        <v>32</v>
      </c>
      <c r="B39" s="21" t="s">
        <v>39</v>
      </c>
      <c r="C39" s="26" t="s">
        <v>40</v>
      </c>
      <c r="D39" s="7" t="s">
        <v>14</v>
      </c>
      <c r="E39" s="27">
        <v>5</v>
      </c>
      <c r="F39" s="27">
        <v>5</v>
      </c>
      <c r="G39" s="27">
        <f>SUM(E39:F39)</f>
        <v>10</v>
      </c>
      <c r="H39" s="28">
        <v>46082</v>
      </c>
      <c r="I39" s="44">
        <v>46203</v>
      </c>
      <c r="J39" s="47"/>
    </row>
    <row r="40" ht="24.95" customHeight="1" spans="1:10">
      <c r="A40" s="5">
        <v>33</v>
      </c>
      <c r="B40" s="21"/>
      <c r="C40" s="26"/>
      <c r="D40" s="7" t="s">
        <v>17</v>
      </c>
      <c r="E40" s="27">
        <v>7</v>
      </c>
      <c r="F40" s="29">
        <v>16</v>
      </c>
      <c r="G40" s="27">
        <f t="shared" ref="G40:G45" si="0">SUM(E40:F40)</f>
        <v>23</v>
      </c>
      <c r="H40" s="7"/>
      <c r="I40" s="44"/>
      <c r="J40" s="47"/>
    </row>
    <row r="41" ht="24.95" customHeight="1" spans="1:10">
      <c r="A41" s="5">
        <v>34</v>
      </c>
      <c r="B41" s="21"/>
      <c r="C41" s="26" t="s">
        <v>41</v>
      </c>
      <c r="D41" s="7" t="s">
        <v>14</v>
      </c>
      <c r="E41" s="21">
        <v>6</v>
      </c>
      <c r="F41" s="21">
        <v>2</v>
      </c>
      <c r="G41" s="27">
        <f t="shared" si="0"/>
        <v>8</v>
      </c>
      <c r="H41" s="7"/>
      <c r="I41" s="44"/>
      <c r="J41" s="47"/>
    </row>
    <row r="42" ht="24.95" customHeight="1" spans="1:10">
      <c r="A42" s="5">
        <v>35</v>
      </c>
      <c r="B42" s="21"/>
      <c r="C42" s="26"/>
      <c r="D42" s="7" t="s">
        <v>17</v>
      </c>
      <c r="E42" s="25">
        <v>58</v>
      </c>
      <c r="F42" s="18">
        <v>18</v>
      </c>
      <c r="G42" s="27">
        <f t="shared" si="0"/>
        <v>76</v>
      </c>
      <c r="H42" s="7"/>
      <c r="I42" s="44"/>
      <c r="J42" s="47"/>
    </row>
    <row r="43" ht="24.95" customHeight="1" spans="1:10">
      <c r="A43" s="5">
        <v>36</v>
      </c>
      <c r="B43" s="21"/>
      <c r="C43" s="26" t="s">
        <v>42</v>
      </c>
      <c r="D43" s="12" t="s">
        <v>14</v>
      </c>
      <c r="E43" s="27">
        <v>15</v>
      </c>
      <c r="F43" s="27">
        <v>6</v>
      </c>
      <c r="G43" s="27">
        <f t="shared" si="0"/>
        <v>21</v>
      </c>
      <c r="H43" s="7"/>
      <c r="I43" s="44"/>
      <c r="J43" s="47"/>
    </row>
    <row r="44" ht="24.95" customHeight="1" spans="1:10">
      <c r="A44" s="5">
        <v>37</v>
      </c>
      <c r="B44" s="21"/>
      <c r="C44" s="26"/>
      <c r="D44" s="12" t="s">
        <v>17</v>
      </c>
      <c r="E44" s="27">
        <v>21</v>
      </c>
      <c r="F44" s="27">
        <v>19</v>
      </c>
      <c r="G44" s="27">
        <f t="shared" si="0"/>
        <v>40</v>
      </c>
      <c r="H44" s="7"/>
      <c r="I44" s="44"/>
      <c r="J44" s="47"/>
    </row>
    <row r="45" ht="24.95" customHeight="1" spans="1:10">
      <c r="A45" s="5">
        <v>38</v>
      </c>
      <c r="B45" s="21"/>
      <c r="C45" s="26" t="s">
        <v>43</v>
      </c>
      <c r="D45" s="12" t="s">
        <v>17</v>
      </c>
      <c r="E45" s="27">
        <v>17</v>
      </c>
      <c r="F45" s="27">
        <v>2</v>
      </c>
      <c r="G45" s="27">
        <f t="shared" si="0"/>
        <v>19</v>
      </c>
      <c r="H45" s="7"/>
      <c r="I45" s="44"/>
      <c r="J45" s="47"/>
    </row>
    <row r="46" ht="24.95" customHeight="1" spans="1:10">
      <c r="A46" s="15"/>
      <c r="B46" s="15"/>
      <c r="C46" s="15"/>
      <c r="D46" s="16" t="s">
        <v>11</v>
      </c>
      <c r="E46" s="16">
        <f>SUM(E39:E45)</f>
        <v>129</v>
      </c>
      <c r="F46" s="16">
        <f>SUM(F39:F45)</f>
        <v>68</v>
      </c>
      <c r="G46" s="16">
        <f>SUM(G39:G45)</f>
        <v>197</v>
      </c>
      <c r="H46" s="30"/>
      <c r="I46" s="23"/>
      <c r="J46" s="48"/>
    </row>
    <row r="47" ht="24.95" customHeight="1" spans="1:10">
      <c r="A47" s="5">
        <v>39</v>
      </c>
      <c r="B47" s="6" t="s">
        <v>44</v>
      </c>
      <c r="C47" s="12" t="s">
        <v>45</v>
      </c>
      <c r="D47" s="7" t="s">
        <v>14</v>
      </c>
      <c r="E47" s="31">
        <v>8</v>
      </c>
      <c r="F47" s="31">
        <v>31</v>
      </c>
      <c r="G47" s="18">
        <v>39</v>
      </c>
      <c r="H47" s="19">
        <v>46082</v>
      </c>
      <c r="I47" s="45">
        <v>46203</v>
      </c>
      <c r="J47" s="47"/>
    </row>
    <row r="48" ht="24.95" customHeight="1" spans="1:10">
      <c r="A48" s="5">
        <v>40</v>
      </c>
      <c r="B48" s="10"/>
      <c r="C48" s="12" t="s">
        <v>46</v>
      </c>
      <c r="D48" s="7" t="s">
        <v>17</v>
      </c>
      <c r="E48" s="32">
        <v>7</v>
      </c>
      <c r="F48" s="31">
        <v>33</v>
      </c>
      <c r="G48" s="29">
        <v>40</v>
      </c>
      <c r="H48" s="19"/>
      <c r="I48" s="45"/>
      <c r="J48" s="47"/>
    </row>
    <row r="49" ht="24.95" customHeight="1" spans="1:10">
      <c r="A49" s="5">
        <v>41</v>
      </c>
      <c r="B49" s="10"/>
      <c r="C49" s="12" t="s">
        <v>47</v>
      </c>
      <c r="D49" s="7" t="s">
        <v>17</v>
      </c>
      <c r="E49" s="31">
        <v>6</v>
      </c>
      <c r="F49" s="31">
        <v>42</v>
      </c>
      <c r="G49" s="33">
        <v>48</v>
      </c>
      <c r="H49" s="19"/>
      <c r="I49" s="45"/>
      <c r="J49" s="47"/>
    </row>
    <row r="50" ht="24.95" customHeight="1" spans="1:10">
      <c r="A50" s="5">
        <v>42</v>
      </c>
      <c r="B50" s="10"/>
      <c r="C50" s="12" t="s">
        <v>48</v>
      </c>
      <c r="D50" s="7" t="s">
        <v>17</v>
      </c>
      <c r="E50" s="18">
        <v>0</v>
      </c>
      <c r="F50" s="18">
        <v>30</v>
      </c>
      <c r="G50" s="18">
        <v>30</v>
      </c>
      <c r="H50" s="19"/>
      <c r="I50" s="45"/>
      <c r="J50" s="47"/>
    </row>
    <row r="51" ht="24.95" customHeight="1" spans="1:10">
      <c r="A51" s="5">
        <v>43</v>
      </c>
      <c r="B51" s="10"/>
      <c r="C51" s="12" t="s">
        <v>49</v>
      </c>
      <c r="D51" s="7" t="s">
        <v>17</v>
      </c>
      <c r="E51" s="32">
        <v>0</v>
      </c>
      <c r="F51" s="32">
        <v>40</v>
      </c>
      <c r="G51" s="29">
        <v>40</v>
      </c>
      <c r="H51" s="19"/>
      <c r="I51" s="45"/>
      <c r="J51" s="47"/>
    </row>
    <row r="52" ht="24.95" customHeight="1" spans="1:10">
      <c r="A52" s="5">
        <v>44</v>
      </c>
      <c r="B52" s="10"/>
      <c r="C52" s="12" t="s">
        <v>50</v>
      </c>
      <c r="D52" s="7" t="s">
        <v>17</v>
      </c>
      <c r="E52" s="32">
        <v>8</v>
      </c>
      <c r="F52" s="32">
        <v>18</v>
      </c>
      <c r="G52" s="29">
        <v>26</v>
      </c>
      <c r="H52" s="19"/>
      <c r="I52" s="45"/>
      <c r="J52" s="47"/>
    </row>
    <row r="53" customFormat="1" ht="24.95" customHeight="1" spans="1:10">
      <c r="A53" s="5">
        <v>45</v>
      </c>
      <c r="B53" s="10"/>
      <c r="C53" s="12" t="s">
        <v>51</v>
      </c>
      <c r="D53" s="12" t="s">
        <v>14</v>
      </c>
      <c r="E53" s="31">
        <v>41</v>
      </c>
      <c r="F53" s="31">
        <v>1</v>
      </c>
      <c r="G53" s="33">
        <v>42</v>
      </c>
      <c r="H53" s="19"/>
      <c r="I53" s="45"/>
      <c r="J53" s="47"/>
    </row>
    <row r="54" s="1" customFormat="1" ht="24.95" customHeight="1" spans="1:10">
      <c r="A54" s="5">
        <v>46</v>
      </c>
      <c r="B54" s="10"/>
      <c r="C54" s="12"/>
      <c r="D54" s="7" t="s">
        <v>17</v>
      </c>
      <c r="E54" s="31">
        <v>33</v>
      </c>
      <c r="F54" s="31">
        <v>2</v>
      </c>
      <c r="G54" s="33">
        <v>35</v>
      </c>
      <c r="H54" s="19"/>
      <c r="I54" s="45"/>
      <c r="J54" s="49"/>
    </row>
    <row r="55" s="1" customFormat="1" ht="24.95" customHeight="1" spans="1:10">
      <c r="A55" s="5">
        <v>47</v>
      </c>
      <c r="B55" s="13"/>
      <c r="C55" s="12" t="s">
        <v>52</v>
      </c>
      <c r="D55" s="7" t="s">
        <v>17</v>
      </c>
      <c r="E55" s="31">
        <v>8</v>
      </c>
      <c r="F55" s="31">
        <v>23</v>
      </c>
      <c r="G55" s="33">
        <v>31</v>
      </c>
      <c r="H55" s="19"/>
      <c r="I55" s="45"/>
      <c r="J55" s="49"/>
    </row>
    <row r="56" customFormat="1" ht="24.95" customHeight="1" spans="1:10">
      <c r="A56" s="34"/>
      <c r="B56" s="35"/>
      <c r="C56" s="36"/>
      <c r="D56" s="16" t="s">
        <v>11</v>
      </c>
      <c r="E56" s="16">
        <f>SUM(E47:E55)</f>
        <v>111</v>
      </c>
      <c r="F56" s="16">
        <f>SUM(F47:F55)</f>
        <v>220</v>
      </c>
      <c r="G56" s="16">
        <f>SUM(G47:G55)</f>
        <v>331</v>
      </c>
      <c r="H56" s="30"/>
      <c r="I56" s="23"/>
      <c r="J56" s="48"/>
    </row>
    <row r="57" ht="24.95" customHeight="1" spans="1:10">
      <c r="A57" s="37"/>
      <c r="B57" s="38"/>
      <c r="C57" s="39"/>
      <c r="D57" s="40" t="s">
        <v>53</v>
      </c>
      <c r="E57" s="21">
        <f>SUM(E13+E20+E29+E38+E46+E56)</f>
        <v>718</v>
      </c>
      <c r="F57" s="21">
        <f>SUM(F13+F20+F29+F38+F46+F56)</f>
        <v>441</v>
      </c>
      <c r="G57" s="21">
        <f>G13+G20+G29+G38+G46+G56</f>
        <v>1159</v>
      </c>
      <c r="H57" s="19"/>
      <c r="I57" s="45"/>
      <c r="J57" s="47"/>
    </row>
  </sheetData>
  <mergeCells count="49">
    <mergeCell ref="A1:J1"/>
    <mergeCell ref="E2:G2"/>
    <mergeCell ref="A13:C13"/>
    <mergeCell ref="A20:C20"/>
    <mergeCell ref="A29:C29"/>
    <mergeCell ref="A38:C38"/>
    <mergeCell ref="A46:C46"/>
    <mergeCell ref="A56:C56"/>
    <mergeCell ref="A57:C57"/>
    <mergeCell ref="A2:A3"/>
    <mergeCell ref="B2:B3"/>
    <mergeCell ref="B4:B12"/>
    <mergeCell ref="B14:B19"/>
    <mergeCell ref="B21:B28"/>
    <mergeCell ref="B30:B37"/>
    <mergeCell ref="B39:B45"/>
    <mergeCell ref="B47:B55"/>
    <mergeCell ref="C2:C3"/>
    <mergeCell ref="C6:C7"/>
    <mergeCell ref="C8:C9"/>
    <mergeCell ref="C11:C12"/>
    <mergeCell ref="C14:C15"/>
    <mergeCell ref="C21:C22"/>
    <mergeCell ref="C23:C24"/>
    <mergeCell ref="C25:C26"/>
    <mergeCell ref="C27:C28"/>
    <mergeCell ref="C30:C31"/>
    <mergeCell ref="C32:C33"/>
    <mergeCell ref="C35:C36"/>
    <mergeCell ref="C39:C40"/>
    <mergeCell ref="C41:C42"/>
    <mergeCell ref="C43:C44"/>
    <mergeCell ref="C53:C54"/>
    <mergeCell ref="D2:D3"/>
    <mergeCell ref="H2:H3"/>
    <mergeCell ref="H4:H12"/>
    <mergeCell ref="H14:H19"/>
    <mergeCell ref="H21:H28"/>
    <mergeCell ref="H30:H37"/>
    <mergeCell ref="H39:H45"/>
    <mergeCell ref="H47:H55"/>
    <mergeCell ref="I2:I3"/>
    <mergeCell ref="I4:I12"/>
    <mergeCell ref="I14:I19"/>
    <mergeCell ref="I21:I28"/>
    <mergeCell ref="I30:I37"/>
    <mergeCell ref="I39:I45"/>
    <mergeCell ref="I47:I55"/>
    <mergeCell ref="J2:J3"/>
  </mergeCells>
  <pageMargins left="0.357638888888889" right="0.357638888888889" top="0.236111111111111" bottom="0.196527777777778" header="0.156944444444444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dcterms:created xsi:type="dcterms:W3CDTF">2021-09-09T09:28:00Z</dcterms:created>
  <dcterms:modified xsi:type="dcterms:W3CDTF">2025-10-23T03:22:20Z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97013EA91C074D3899D99FB5FF7FA0DB</vt:lpwstr>
  </property>
  <property fmtid="{D5CDD505-2E9C-101B-9397-08002B2CF9AE}" pid="3" name="KSOProductBuildVer">
    <vt:lpwstr>2052-12.1.0.23125</vt:lpwstr>
  </property>
</Properties>
</file>